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T:\2 - RASTS BUTANTÃ\Sites\Conteúdo Acesso a Informação\7. Demonstrativos Financeiros\7.2. Registro de Receitas e Despesas\VERSÃO RECEITAS - EXCEL\"/>
    </mc:Choice>
  </mc:AlternateContent>
  <xr:revisionPtr revIDLastSave="0" documentId="13_ncr:1_{CECD66D2-2DE3-4127-B302-4DB53CE36358}" xr6:coauthVersionLast="45" xr6:coauthVersionMax="45" xr10:uidLastSave="{00000000-0000-0000-0000-000000000000}"/>
  <bookViews>
    <workbookView xWindow="-120" yWindow="-120" windowWidth="24240" windowHeight="13140" xr2:uid="{B97AEA4F-47E4-4713-A1FC-5437D9C4293B}"/>
  </bookViews>
  <sheets>
    <sheet name="Planilh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7" i="1" l="1"/>
  <c r="B16" i="1" l="1"/>
  <c r="B15" i="1"/>
  <c r="B14" i="1"/>
  <c r="B13" i="1"/>
  <c r="B12" i="1"/>
  <c r="B11" i="1"/>
  <c r="B10" i="1"/>
  <c r="B9" i="1"/>
  <c r="B8" i="1"/>
  <c r="B7" i="1"/>
</calcChain>
</file>

<file path=xl/sharedStrings.xml><?xml version="1.0" encoding="utf-8"?>
<sst xmlns="http://schemas.openxmlformats.org/spreadsheetml/2006/main" count="16" uniqueCount="16">
  <si>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</si>
  <si>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</si>
  <si>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</si>
  <si>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</si>
  <si>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</si>
  <si>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</si>
  <si>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</si>
  <si>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</si>
  <si>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</si>
  <si>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</si>
  <si>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</si>
  <si>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</si>
  <si>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REGISTRO DE RECEITAS E DESPESAS</t>
  </si>
  <si>
    <t xml:space="preserve">Receitas </t>
  </si>
  <si>
    <t>REDE ASSISTENCIAL STS BUTANTÃ</t>
  </si>
  <si>
    <t>Fonte: Sistema WEBSAASS/SMS 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</si>
</sst>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0" borderId="1" xfId="0" applyNumberFormat="1" applyBorder="1"/>
    <xf numFmtId="0" fontId="0" fillId="0" borderId="0" xfId="0" applyAlignment="1">
      <alignment horizontal="left"/>
    </xf>
    <xf numFmtId="44" fontId="0" fillId="0" borderId="1" xfId="0" applyNumberForma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47625</xdr:rowOff>
    </xdr:from>
    <xdr:to>
      <xdr:col>0</xdr:col>
      <xdr:colOff>585192</xdr:colOff>
      <xdr:row>3</xdr:row>
      <xdr:rowOff>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967097E7-3739-4F9A-A4A1-FB5B06D5CC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47625"/>
          <a:ext cx="556617" cy="523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C7244F-724A-4298-9AB8-069A5B5A4F3C}">
  <dimension ref="A2:C21"/>
  <sheetViews>
    <sheetView showGridLines="0" tabSelected="1" workbookViewId="0">
      <selection activeCell="B17" sqref="B17"/>
    </sheetView>
  </sheetViews>
  <sheetFormatPr defaultRowHeight="15" x14ac:dyDescent="0.25"/>
  <cols>
    <col min="1" max="1" width="11.42578125" customWidth="1"/>
    <col min="2" max="2" width="21.85546875" customWidth="1"/>
  </cols>
  <sheetData>
    <row r="2" spans="1:3" x14ac:dyDescent="0.25">
      <c r="B2" s="4" t="s">
        <v>12</v>
      </c>
    </row>
    <row r="3" spans="1:3" x14ac:dyDescent="0.25">
      <c r="B3" s="6" t="s">
        <v>14</v>
      </c>
      <c r="C3" s="6"/>
    </row>
    <row r="6" spans="1:3" x14ac:dyDescent="0.25">
      <c r="A6" s="2">
        <v>2019</v>
      </c>
      <c r="B6" s="2" t="s">
        <v>13</v>
      </c>
    </row>
    <row r="7" spans="1:3" x14ac:dyDescent="0.25">
      <c r="A7" s="1" t="s">
        <v>0</v>
      </c>
      <c r="B7" s="5">
        <f>13606367.7+666666.66+139120.35+44</f>
        <v>14412198.709999999</v>
      </c>
    </row>
    <row r="8" spans="1:3" x14ac:dyDescent="0.25">
      <c r="A8" s="1" t="s">
        <v>1</v>
      </c>
      <c r="B8" s="5">
        <f>12141534.37+325488.83+126688.41+1062.85</f>
        <v>12594774.459999999</v>
      </c>
    </row>
    <row r="9" spans="1:3" x14ac:dyDescent="0.25">
      <c r="A9" s="1" t="s">
        <v>2</v>
      </c>
      <c r="B9" s="5">
        <f>12132079.22+113640.2+101.51</f>
        <v>12245820.93</v>
      </c>
    </row>
    <row r="10" spans="1:3" x14ac:dyDescent="0.25">
      <c r="A10" s="1" t="s">
        <v>3</v>
      </c>
      <c r="B10" s="5">
        <f>13586543.1-1330000</f>
        <v>12256543.1</v>
      </c>
    </row>
    <row r="11" spans="1:3" x14ac:dyDescent="0.25">
      <c r="A11" s="1" t="s">
        <v>4</v>
      </c>
      <c r="B11" s="5">
        <f>13379178.28-1126000</f>
        <v>12253178.279999999</v>
      </c>
    </row>
    <row r="12" spans="1:3" x14ac:dyDescent="0.25">
      <c r="A12" s="1" t="s">
        <v>5</v>
      </c>
      <c r="B12" s="5">
        <f>13818079.36-1600000</f>
        <v>12218079.359999999</v>
      </c>
    </row>
    <row r="13" spans="1:3" x14ac:dyDescent="0.25">
      <c r="A13" s="1" t="s">
        <v>6</v>
      </c>
      <c r="B13" s="5">
        <f>15978326.35-1681731.99</f>
        <v>14296594.359999999</v>
      </c>
    </row>
    <row r="14" spans="1:3" x14ac:dyDescent="0.25">
      <c r="A14" s="1" t="s">
        <v>7</v>
      </c>
      <c r="B14" s="5">
        <f>15984634.02-1600000</f>
        <v>14384634.02</v>
      </c>
    </row>
    <row r="15" spans="1:3" x14ac:dyDescent="0.25">
      <c r="A15" s="1" t="s">
        <v>8</v>
      </c>
      <c r="B15" s="5">
        <f>16167134.09-1600000</f>
        <v>14567134.09</v>
      </c>
    </row>
    <row r="16" spans="1:3" x14ac:dyDescent="0.25">
      <c r="A16" s="1" t="s">
        <v>9</v>
      </c>
      <c r="B16" s="5">
        <f>16308250.22-1600000</f>
        <v>14708250.220000001</v>
      </c>
    </row>
    <row r="17" spans="1:2" x14ac:dyDescent="0.25">
      <c r="A17" s="1" t="s">
        <v>10</v>
      </c>
      <c r="B17" s="5">
        <f>16795836.41+1081570+18000-1600000</f>
        <v>16295406.41</v>
      </c>
    </row>
    <row r="18" spans="1:2" x14ac:dyDescent="0.25">
      <c r="A18" s="1" t="s">
        <v>11</v>
      </c>
      <c r="B18" s="3"/>
    </row>
    <row r="21" spans="1:2" x14ac:dyDescent="0.25">
      <c r="A21" s="4" t="s">
        <v>15</v>
      </c>
    </row>
  </sheetData>
  <mergeCells count="1">
    <mergeCell ref="B3:C3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Elisa Cunha Lanna</dc:creator>
  <cp:lastModifiedBy>Luis Alberto de Souza Silva</cp:lastModifiedBy>
  <cp:lastPrinted>2019-05-15T12:42:59Z</cp:lastPrinted>
  <dcterms:created xsi:type="dcterms:W3CDTF">2018-08-24T20:28:36Z</dcterms:created>
  <dcterms:modified xsi:type="dcterms:W3CDTF">2019-12-16T18:12:52Z</dcterms:modified>
</cp:coreProperties>
</file>